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4"/>
  <c r="F24"/>
  <c r="J24" s="1"/>
  <c r="G24"/>
  <c r="H24"/>
  <c r="K24"/>
</calcChain>
</file>

<file path=xl/sharedStrings.xml><?xml version="1.0" encoding="utf-8"?>
<sst xmlns="http://schemas.openxmlformats.org/spreadsheetml/2006/main" count="62" uniqueCount="43">
  <si>
    <t>序号</t>
  </si>
  <si>
    <t>专业名称</t>
  </si>
  <si>
    <t>招生科类</t>
  </si>
  <si>
    <t>理科</t>
  </si>
  <si>
    <t>护理类</t>
  </si>
  <si>
    <t>药剂类</t>
  </si>
  <si>
    <t>药品生产技术</t>
  </si>
  <si>
    <t>文科、理科、药剂类</t>
  </si>
  <si>
    <t>药品质量与安全</t>
  </si>
  <si>
    <t>文科、理科</t>
  </si>
  <si>
    <t>制药设备应用技术</t>
  </si>
  <si>
    <t>药品经营与管理</t>
  </si>
  <si>
    <t>药学</t>
  </si>
  <si>
    <t>理科、药剂类</t>
  </si>
  <si>
    <t>中药学</t>
  </si>
  <si>
    <t>护理</t>
  </si>
  <si>
    <t>文科、理科、护理类</t>
  </si>
  <si>
    <t>助产</t>
  </si>
  <si>
    <t>口腔医学</t>
  </si>
  <si>
    <t>康复治疗技术</t>
  </si>
  <si>
    <t>医学美容技术</t>
  </si>
  <si>
    <t>医学影像技术</t>
  </si>
  <si>
    <t>针灸推拿</t>
  </si>
  <si>
    <t>中医学</t>
  </si>
  <si>
    <t>医学检验技术</t>
  </si>
  <si>
    <t>理科、护理类</t>
  </si>
  <si>
    <t>卫生检验与检疫技术</t>
  </si>
  <si>
    <t>食品营养与检测</t>
  </si>
  <si>
    <t>眼视光技术</t>
  </si>
  <si>
    <t>合计</t>
  </si>
  <si>
    <t>录取总计</t>
    <phoneticPr fontId="2" type="noConversion"/>
  </si>
  <si>
    <t>文科</t>
    <phoneticPr fontId="2" type="noConversion"/>
  </si>
  <si>
    <t>计划总计</t>
    <phoneticPr fontId="2" type="noConversion"/>
  </si>
  <si>
    <t>计划</t>
    <phoneticPr fontId="2" type="noConversion"/>
  </si>
  <si>
    <t>文科最低分</t>
    <phoneticPr fontId="2" type="noConversion"/>
  </si>
  <si>
    <t>理科最低分</t>
    <phoneticPr fontId="2" type="noConversion"/>
  </si>
  <si>
    <t>护理类最低分</t>
    <phoneticPr fontId="2" type="noConversion"/>
  </si>
  <si>
    <t>药剂类最低分</t>
    <phoneticPr fontId="2" type="noConversion"/>
  </si>
  <si>
    <t>各科最低分数线</t>
    <phoneticPr fontId="2" type="noConversion"/>
  </si>
  <si>
    <t>实际录取</t>
    <phoneticPr fontId="2" type="noConversion"/>
  </si>
  <si>
    <t>医疗设备应用技术</t>
    <phoneticPr fontId="2" type="noConversion"/>
  </si>
  <si>
    <t>理科（专本贯通）</t>
    <phoneticPr fontId="2" type="noConversion"/>
  </si>
  <si>
    <t>重庆医药高等专科学校2019年分类考试计划、录取情况汇总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</si>
</sst>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rgb="FF000000"/>
      <name val="Tahoma"/>
      <family val="2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2"/>
      <charset val="134"/>
    </font>
    <font>
      <sz val="20"/>
      <color theme="1"/>
      <name val="宋体"/>
      <family val="3"/>
      <charset val="134"/>
      <scheme val="minor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topLeftCell="C1" workbookViewId="0">
      <selection activeCell="C1" sqref="C1:R1"/>
    </sheetView>
  </sheetViews>
  <sheetFormatPr defaultRowHeight="13.5"/>
  <cols>
    <col min="5" max="18" width="7" customWidth="1"/>
  </cols>
  <sheetData>
    <row r="1" spans="2:18" ht="57.75" customHeight="1">
      <c r="C1" s="6" t="s">
        <v>42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14.25">
      <c r="B2" s="13" t="s">
        <v>0</v>
      </c>
      <c r="C2" s="13" t="s">
        <v>1</v>
      </c>
      <c r="D2" s="13" t="s">
        <v>2</v>
      </c>
      <c r="E2" s="14" t="s">
        <v>33</v>
      </c>
      <c r="F2" s="15"/>
      <c r="G2" s="15"/>
      <c r="H2" s="15"/>
      <c r="I2" s="16"/>
      <c r="J2" s="12" t="s">
        <v>39</v>
      </c>
      <c r="K2" s="13"/>
      <c r="L2" s="13"/>
      <c r="M2" s="13"/>
      <c r="N2" s="13"/>
      <c r="O2" s="8" t="s">
        <v>38</v>
      </c>
      <c r="P2" s="9"/>
      <c r="Q2" s="9"/>
      <c r="R2" s="10"/>
    </row>
    <row r="3" spans="2:18" ht="27">
      <c r="B3" s="13"/>
      <c r="C3" s="13"/>
      <c r="D3" s="13"/>
      <c r="E3" s="1" t="s">
        <v>32</v>
      </c>
      <c r="F3" s="1" t="s">
        <v>31</v>
      </c>
      <c r="G3" s="2" t="s">
        <v>3</v>
      </c>
      <c r="H3" s="2" t="s">
        <v>4</v>
      </c>
      <c r="I3" s="2" t="s">
        <v>5</v>
      </c>
      <c r="J3" s="1" t="s">
        <v>30</v>
      </c>
      <c r="K3" s="1" t="s">
        <v>31</v>
      </c>
      <c r="L3" s="2" t="s">
        <v>3</v>
      </c>
      <c r="M3" s="2" t="s">
        <v>4</v>
      </c>
      <c r="N3" s="2" t="s">
        <v>5</v>
      </c>
      <c r="O3" s="1" t="s">
        <v>34</v>
      </c>
      <c r="P3" s="3" t="s">
        <v>35</v>
      </c>
      <c r="Q3" s="3" t="s">
        <v>36</v>
      </c>
      <c r="R3" s="3" t="s">
        <v>37</v>
      </c>
    </row>
    <row r="4" spans="2:18" ht="40.5">
      <c r="B4" s="4">
        <v>1</v>
      </c>
      <c r="C4" s="4" t="s">
        <v>6</v>
      </c>
      <c r="D4" s="4" t="s">
        <v>7</v>
      </c>
      <c r="E4" s="4">
        <f>F4+G4+H4+I4</f>
        <v>120</v>
      </c>
      <c r="F4" s="4">
        <v>60</v>
      </c>
      <c r="G4" s="4">
        <v>55</v>
      </c>
      <c r="H4" s="4"/>
      <c r="I4" s="4">
        <v>5</v>
      </c>
      <c r="J4" s="4">
        <f>K4+L4+M4+N4</f>
        <v>120</v>
      </c>
      <c r="K4" s="4">
        <v>60</v>
      </c>
      <c r="L4" s="4">
        <v>55</v>
      </c>
      <c r="M4" s="4"/>
      <c r="N4" s="4">
        <v>5</v>
      </c>
      <c r="O4" s="5">
        <v>535</v>
      </c>
      <c r="P4" s="5">
        <v>508</v>
      </c>
      <c r="Q4" s="5"/>
      <c r="R4" s="5">
        <v>530</v>
      </c>
    </row>
    <row r="5" spans="2:18" ht="27">
      <c r="B5" s="4">
        <v>2</v>
      </c>
      <c r="C5" s="4" t="s">
        <v>8</v>
      </c>
      <c r="D5" s="4" t="s">
        <v>9</v>
      </c>
      <c r="E5" s="4">
        <f t="shared" ref="E5:E23" si="0">F5+G5+H5+I5</f>
        <v>75</v>
      </c>
      <c r="F5" s="4">
        <v>20</v>
      </c>
      <c r="G5" s="4">
        <v>55</v>
      </c>
      <c r="H5" s="4"/>
      <c r="I5" s="4"/>
      <c r="J5" s="4">
        <f t="shared" ref="J5:J23" si="1">K5+L5+M5+N5</f>
        <v>75</v>
      </c>
      <c r="K5" s="4">
        <v>20</v>
      </c>
      <c r="L5" s="4">
        <v>55</v>
      </c>
      <c r="M5" s="4"/>
      <c r="N5" s="4"/>
      <c r="O5" s="5">
        <v>567</v>
      </c>
      <c r="P5" s="5">
        <v>515</v>
      </c>
      <c r="Q5" s="5"/>
      <c r="R5" s="5"/>
    </row>
    <row r="6" spans="2:18" ht="27">
      <c r="B6" s="4">
        <v>3</v>
      </c>
      <c r="C6" s="4" t="s">
        <v>10</v>
      </c>
      <c r="D6" s="4" t="s">
        <v>3</v>
      </c>
      <c r="E6" s="4">
        <f t="shared" si="0"/>
        <v>75</v>
      </c>
      <c r="F6" s="4"/>
      <c r="G6" s="4">
        <v>75</v>
      </c>
      <c r="H6" s="4"/>
      <c r="I6" s="4"/>
      <c r="J6" s="4">
        <f t="shared" si="1"/>
        <v>75</v>
      </c>
      <c r="K6" s="4"/>
      <c r="L6" s="4">
        <v>75</v>
      </c>
      <c r="M6" s="4"/>
      <c r="N6" s="4"/>
      <c r="O6" s="5"/>
      <c r="P6" s="5">
        <v>443</v>
      </c>
      <c r="Q6" s="5"/>
      <c r="R6" s="5"/>
    </row>
    <row r="7" spans="2:18" ht="40.5">
      <c r="B7" s="4">
        <v>4</v>
      </c>
      <c r="C7" s="4" t="s">
        <v>11</v>
      </c>
      <c r="D7" s="4" t="s">
        <v>7</v>
      </c>
      <c r="E7" s="4">
        <f t="shared" si="0"/>
        <v>130</v>
      </c>
      <c r="F7" s="4">
        <v>65</v>
      </c>
      <c r="G7" s="4">
        <v>60</v>
      </c>
      <c r="H7" s="4"/>
      <c r="I7" s="4">
        <v>5</v>
      </c>
      <c r="J7" s="4">
        <f t="shared" si="1"/>
        <v>130</v>
      </c>
      <c r="K7" s="4">
        <v>65</v>
      </c>
      <c r="L7" s="4">
        <v>60</v>
      </c>
      <c r="M7" s="4"/>
      <c r="N7" s="4">
        <v>5</v>
      </c>
      <c r="O7" s="5">
        <v>560</v>
      </c>
      <c r="P7" s="5">
        <v>535</v>
      </c>
      <c r="Q7" s="5"/>
      <c r="R7" s="5">
        <v>551</v>
      </c>
    </row>
    <row r="8" spans="2:18" ht="27">
      <c r="B8" s="4">
        <v>5</v>
      </c>
      <c r="C8" s="4" t="s">
        <v>12</v>
      </c>
      <c r="D8" s="4" t="s">
        <v>13</v>
      </c>
      <c r="E8" s="4">
        <f t="shared" si="0"/>
        <v>75</v>
      </c>
      <c r="F8" s="4"/>
      <c r="G8" s="4">
        <v>65</v>
      </c>
      <c r="H8" s="4"/>
      <c r="I8" s="4">
        <v>10</v>
      </c>
      <c r="J8" s="4">
        <f t="shared" si="1"/>
        <v>75</v>
      </c>
      <c r="K8" s="4"/>
      <c r="L8" s="4">
        <v>65</v>
      </c>
      <c r="M8" s="4"/>
      <c r="N8" s="4">
        <v>10</v>
      </c>
      <c r="O8" s="5"/>
      <c r="P8" s="5">
        <v>564</v>
      </c>
      <c r="Q8" s="5"/>
      <c r="R8" s="5">
        <v>610</v>
      </c>
    </row>
    <row r="9" spans="2:18" ht="40.5">
      <c r="B9" s="4">
        <v>6</v>
      </c>
      <c r="C9" s="4" t="s">
        <v>14</v>
      </c>
      <c r="D9" s="4" t="s">
        <v>7</v>
      </c>
      <c r="E9" s="4">
        <f t="shared" si="0"/>
        <v>95</v>
      </c>
      <c r="F9" s="4">
        <v>45</v>
      </c>
      <c r="G9" s="4">
        <v>40</v>
      </c>
      <c r="H9" s="4"/>
      <c r="I9" s="4">
        <v>10</v>
      </c>
      <c r="J9" s="4">
        <f t="shared" si="1"/>
        <v>95</v>
      </c>
      <c r="K9" s="4">
        <v>45</v>
      </c>
      <c r="L9" s="4">
        <v>40</v>
      </c>
      <c r="M9" s="4"/>
      <c r="N9" s="4">
        <v>10</v>
      </c>
      <c r="O9" s="5">
        <v>568</v>
      </c>
      <c r="P9" s="5">
        <v>549</v>
      </c>
      <c r="Q9" s="5"/>
      <c r="R9" s="5">
        <v>598</v>
      </c>
    </row>
    <row r="10" spans="2:18" ht="40.5">
      <c r="B10" s="4">
        <v>7</v>
      </c>
      <c r="C10" s="4" t="s">
        <v>15</v>
      </c>
      <c r="D10" s="4" t="s">
        <v>16</v>
      </c>
      <c r="E10" s="4">
        <f t="shared" si="0"/>
        <v>145</v>
      </c>
      <c r="F10" s="4">
        <v>50</v>
      </c>
      <c r="G10" s="4">
        <v>20</v>
      </c>
      <c r="H10" s="4">
        <v>75</v>
      </c>
      <c r="I10" s="4"/>
      <c r="J10" s="4">
        <f t="shared" si="1"/>
        <v>145</v>
      </c>
      <c r="K10" s="4">
        <v>50</v>
      </c>
      <c r="L10" s="4">
        <v>20</v>
      </c>
      <c r="M10" s="4">
        <v>75</v>
      </c>
      <c r="N10" s="4"/>
      <c r="O10" s="5">
        <v>597</v>
      </c>
      <c r="P10" s="5">
        <v>612</v>
      </c>
      <c r="Q10" s="5">
        <v>602</v>
      </c>
      <c r="R10" s="5"/>
    </row>
    <row r="11" spans="2:18" ht="40.5">
      <c r="B11" s="4">
        <v>8</v>
      </c>
      <c r="C11" s="4" t="s">
        <v>17</v>
      </c>
      <c r="D11" s="4" t="s">
        <v>16</v>
      </c>
      <c r="E11" s="4">
        <f t="shared" si="0"/>
        <v>91</v>
      </c>
      <c r="F11" s="4">
        <v>35</v>
      </c>
      <c r="G11" s="4">
        <v>20</v>
      </c>
      <c r="H11" s="4">
        <v>36</v>
      </c>
      <c r="I11" s="4"/>
      <c r="J11" s="4">
        <f t="shared" si="1"/>
        <v>91</v>
      </c>
      <c r="K11" s="4">
        <v>35</v>
      </c>
      <c r="L11" s="4">
        <v>20</v>
      </c>
      <c r="M11" s="4">
        <v>36</v>
      </c>
      <c r="N11" s="4"/>
      <c r="O11" s="5">
        <v>581</v>
      </c>
      <c r="P11" s="5">
        <v>595</v>
      </c>
      <c r="Q11" s="5">
        <v>593</v>
      </c>
      <c r="R11" s="5"/>
    </row>
    <row r="12" spans="2:18" ht="40.5">
      <c r="B12" s="4">
        <v>9</v>
      </c>
      <c r="C12" s="4" t="s">
        <v>18</v>
      </c>
      <c r="D12" s="4" t="s">
        <v>16</v>
      </c>
      <c r="E12" s="4">
        <f t="shared" si="0"/>
        <v>52</v>
      </c>
      <c r="F12" s="4">
        <v>17</v>
      </c>
      <c r="G12" s="4">
        <v>25</v>
      </c>
      <c r="H12" s="4">
        <v>10</v>
      </c>
      <c r="I12" s="4"/>
      <c r="J12" s="4">
        <f t="shared" si="1"/>
        <v>52</v>
      </c>
      <c r="K12" s="4">
        <v>17</v>
      </c>
      <c r="L12" s="4">
        <v>25</v>
      </c>
      <c r="M12" s="4">
        <v>10</v>
      </c>
      <c r="N12" s="4"/>
      <c r="O12" s="5">
        <v>612</v>
      </c>
      <c r="P12" s="5">
        <v>618</v>
      </c>
      <c r="Q12" s="5">
        <v>632</v>
      </c>
      <c r="R12" s="5"/>
    </row>
    <row r="13" spans="2:18" ht="40.5">
      <c r="B13" s="4">
        <v>10</v>
      </c>
      <c r="C13" s="4" t="s">
        <v>19</v>
      </c>
      <c r="D13" s="4" t="s">
        <v>16</v>
      </c>
      <c r="E13" s="4">
        <f t="shared" si="0"/>
        <v>145</v>
      </c>
      <c r="F13" s="4">
        <v>60</v>
      </c>
      <c r="G13" s="4">
        <v>50</v>
      </c>
      <c r="H13" s="4">
        <v>35</v>
      </c>
      <c r="I13" s="4"/>
      <c r="J13" s="4">
        <f t="shared" si="1"/>
        <v>145</v>
      </c>
      <c r="K13" s="4">
        <v>60</v>
      </c>
      <c r="L13" s="4">
        <v>50</v>
      </c>
      <c r="M13" s="4">
        <v>35</v>
      </c>
      <c r="N13" s="4"/>
      <c r="O13" s="5">
        <v>564</v>
      </c>
      <c r="P13" s="5">
        <v>547</v>
      </c>
      <c r="Q13" s="5">
        <v>557</v>
      </c>
      <c r="R13" s="5"/>
    </row>
    <row r="14" spans="2:18" ht="40.5">
      <c r="B14" s="4">
        <v>11</v>
      </c>
      <c r="C14" s="4" t="s">
        <v>20</v>
      </c>
      <c r="D14" s="4" t="s">
        <v>16</v>
      </c>
      <c r="E14" s="4">
        <f t="shared" si="0"/>
        <v>145</v>
      </c>
      <c r="F14" s="4">
        <v>60</v>
      </c>
      <c r="G14" s="4">
        <v>50</v>
      </c>
      <c r="H14" s="4">
        <v>35</v>
      </c>
      <c r="I14" s="4"/>
      <c r="J14" s="4">
        <f t="shared" si="1"/>
        <v>145</v>
      </c>
      <c r="K14" s="4">
        <v>60</v>
      </c>
      <c r="L14" s="4">
        <v>50</v>
      </c>
      <c r="M14" s="4">
        <v>35</v>
      </c>
      <c r="N14" s="4"/>
      <c r="O14" s="5">
        <v>563</v>
      </c>
      <c r="P14" s="5">
        <v>554</v>
      </c>
      <c r="Q14" s="5">
        <v>542</v>
      </c>
      <c r="R14" s="5"/>
    </row>
    <row r="15" spans="2:18" ht="27">
      <c r="B15" s="4">
        <v>12</v>
      </c>
      <c r="C15" s="4" t="s">
        <v>21</v>
      </c>
      <c r="D15" s="4" t="s">
        <v>3</v>
      </c>
      <c r="E15" s="4">
        <f t="shared" si="0"/>
        <v>45</v>
      </c>
      <c r="F15" s="4"/>
      <c r="G15" s="4">
        <v>45</v>
      </c>
      <c r="H15" s="4"/>
      <c r="I15" s="4"/>
      <c r="J15" s="4">
        <f t="shared" si="1"/>
        <v>45</v>
      </c>
      <c r="K15" s="4"/>
      <c r="L15" s="4">
        <v>45</v>
      </c>
      <c r="M15" s="4"/>
      <c r="N15" s="4"/>
      <c r="O15" s="5"/>
      <c r="P15" s="5">
        <v>574</v>
      </c>
      <c r="Q15" s="5"/>
      <c r="R15" s="5"/>
    </row>
    <row r="16" spans="2:18" ht="40.5">
      <c r="B16" s="4">
        <v>13</v>
      </c>
      <c r="C16" s="4" t="s">
        <v>22</v>
      </c>
      <c r="D16" s="4" t="s">
        <v>16</v>
      </c>
      <c r="E16" s="4">
        <f t="shared" si="0"/>
        <v>121</v>
      </c>
      <c r="F16" s="4">
        <v>55</v>
      </c>
      <c r="G16" s="4">
        <v>35</v>
      </c>
      <c r="H16" s="4">
        <v>31</v>
      </c>
      <c r="I16" s="4"/>
      <c r="J16" s="4">
        <f t="shared" si="1"/>
        <v>121</v>
      </c>
      <c r="K16" s="4">
        <v>55</v>
      </c>
      <c r="L16" s="4">
        <v>35</v>
      </c>
      <c r="M16" s="4">
        <v>31</v>
      </c>
      <c r="N16" s="4"/>
      <c r="O16" s="5">
        <v>545</v>
      </c>
      <c r="P16" s="5">
        <v>552</v>
      </c>
      <c r="Q16" s="5">
        <v>569</v>
      </c>
      <c r="R16" s="5"/>
    </row>
    <row r="17" spans="2:18" ht="40.5">
      <c r="B17" s="4">
        <v>14</v>
      </c>
      <c r="C17" s="4" t="s">
        <v>23</v>
      </c>
      <c r="D17" s="4" t="s">
        <v>16</v>
      </c>
      <c r="E17" s="4">
        <f t="shared" si="0"/>
        <v>96</v>
      </c>
      <c r="F17" s="4">
        <v>35</v>
      </c>
      <c r="G17" s="4">
        <v>30</v>
      </c>
      <c r="H17" s="4">
        <v>31</v>
      </c>
      <c r="I17" s="4"/>
      <c r="J17" s="4">
        <f t="shared" si="1"/>
        <v>96</v>
      </c>
      <c r="K17" s="4">
        <v>35</v>
      </c>
      <c r="L17" s="4">
        <v>30</v>
      </c>
      <c r="M17" s="4">
        <v>31</v>
      </c>
      <c r="N17" s="4"/>
      <c r="O17" s="5">
        <v>582</v>
      </c>
      <c r="P17" s="5">
        <v>578</v>
      </c>
      <c r="Q17" s="5">
        <v>592</v>
      </c>
      <c r="R17" s="5"/>
    </row>
    <row r="18" spans="2:18" ht="27">
      <c r="B18" s="4">
        <v>15</v>
      </c>
      <c r="C18" s="4" t="s">
        <v>24</v>
      </c>
      <c r="D18" s="4" t="s">
        <v>25</v>
      </c>
      <c r="E18" s="4">
        <f t="shared" si="0"/>
        <v>75</v>
      </c>
      <c r="F18" s="4"/>
      <c r="G18" s="4">
        <v>45</v>
      </c>
      <c r="H18" s="4">
        <v>30</v>
      </c>
      <c r="I18" s="4"/>
      <c r="J18" s="4">
        <f t="shared" si="1"/>
        <v>75</v>
      </c>
      <c r="K18" s="4"/>
      <c r="L18" s="4">
        <v>45</v>
      </c>
      <c r="M18" s="4">
        <v>30</v>
      </c>
      <c r="N18" s="4"/>
      <c r="O18" s="5"/>
      <c r="P18" s="5">
        <v>566</v>
      </c>
      <c r="Q18" s="5">
        <v>583</v>
      </c>
      <c r="R18" s="5"/>
    </row>
    <row r="19" spans="2:18" ht="40.5">
      <c r="B19" s="4">
        <v>16</v>
      </c>
      <c r="C19" s="4" t="s">
        <v>26</v>
      </c>
      <c r="D19" s="4" t="s">
        <v>16</v>
      </c>
      <c r="E19" s="4">
        <f t="shared" si="0"/>
        <v>86</v>
      </c>
      <c r="F19" s="4">
        <v>25</v>
      </c>
      <c r="G19" s="4">
        <v>30</v>
      </c>
      <c r="H19" s="4">
        <v>31</v>
      </c>
      <c r="I19" s="4"/>
      <c r="J19" s="4">
        <f t="shared" si="1"/>
        <v>86</v>
      </c>
      <c r="K19" s="4">
        <v>25</v>
      </c>
      <c r="L19" s="4">
        <v>30</v>
      </c>
      <c r="M19" s="4">
        <v>31</v>
      </c>
      <c r="N19" s="4"/>
      <c r="O19" s="5">
        <v>556</v>
      </c>
      <c r="P19" s="5">
        <v>515</v>
      </c>
      <c r="Q19" s="5">
        <v>618</v>
      </c>
      <c r="R19" s="5"/>
    </row>
    <row r="20" spans="2:18" ht="40.5">
      <c r="B20" s="4">
        <v>17</v>
      </c>
      <c r="C20" s="4" t="s">
        <v>27</v>
      </c>
      <c r="D20" s="4" t="s">
        <v>16</v>
      </c>
      <c r="E20" s="4">
        <f t="shared" si="0"/>
        <v>100</v>
      </c>
      <c r="F20" s="4">
        <v>30</v>
      </c>
      <c r="G20" s="4">
        <v>45</v>
      </c>
      <c r="H20" s="4">
        <v>25</v>
      </c>
      <c r="I20" s="4"/>
      <c r="J20" s="4">
        <f t="shared" si="1"/>
        <v>100</v>
      </c>
      <c r="K20" s="4">
        <v>30</v>
      </c>
      <c r="L20" s="4">
        <v>45</v>
      </c>
      <c r="M20" s="4">
        <v>25</v>
      </c>
      <c r="N20" s="4"/>
      <c r="O20" s="5">
        <v>538</v>
      </c>
      <c r="P20" s="5">
        <v>492</v>
      </c>
      <c r="Q20" s="5">
        <v>573</v>
      </c>
      <c r="R20" s="5"/>
    </row>
    <row r="21" spans="2:18" ht="27">
      <c r="B21" s="4">
        <v>18</v>
      </c>
      <c r="C21" s="4" t="s">
        <v>28</v>
      </c>
      <c r="D21" s="4" t="s">
        <v>9</v>
      </c>
      <c r="E21" s="4">
        <f t="shared" si="0"/>
        <v>120</v>
      </c>
      <c r="F21" s="4">
        <v>50</v>
      </c>
      <c r="G21" s="4">
        <v>70</v>
      </c>
      <c r="H21" s="4"/>
      <c r="I21" s="4"/>
      <c r="J21" s="4">
        <f t="shared" si="1"/>
        <v>120</v>
      </c>
      <c r="K21" s="4">
        <v>50</v>
      </c>
      <c r="L21" s="4">
        <v>70</v>
      </c>
      <c r="M21" s="4"/>
      <c r="N21" s="4"/>
      <c r="O21" s="5">
        <v>552</v>
      </c>
      <c r="P21" s="5">
        <v>518</v>
      </c>
      <c r="Q21" s="5"/>
      <c r="R21" s="5"/>
    </row>
    <row r="22" spans="2:18" ht="27">
      <c r="B22" s="4"/>
      <c r="C22" s="4" t="s">
        <v>40</v>
      </c>
      <c r="D22" s="4" t="s">
        <v>41</v>
      </c>
      <c r="E22" s="4">
        <f t="shared" si="0"/>
        <v>45</v>
      </c>
      <c r="F22" s="4"/>
      <c r="G22" s="4">
        <v>45</v>
      </c>
      <c r="H22" s="4"/>
      <c r="I22" s="4"/>
      <c r="J22" s="4">
        <f t="shared" si="1"/>
        <v>45</v>
      </c>
      <c r="K22" s="4"/>
      <c r="L22" s="4">
        <v>45</v>
      </c>
      <c r="M22" s="4"/>
      <c r="N22" s="4"/>
      <c r="O22" s="5"/>
      <c r="P22" s="5">
        <v>612</v>
      </c>
      <c r="Q22" s="5"/>
      <c r="R22" s="5"/>
    </row>
    <row r="23" spans="2:18" ht="27">
      <c r="B23" s="4">
        <v>19</v>
      </c>
      <c r="C23" s="4" t="s">
        <v>40</v>
      </c>
      <c r="D23" s="4" t="s">
        <v>3</v>
      </c>
      <c r="E23" s="4">
        <f t="shared" si="0"/>
        <v>50</v>
      </c>
      <c r="F23" s="4"/>
      <c r="G23" s="4">
        <v>50</v>
      </c>
      <c r="H23" s="4"/>
      <c r="I23" s="4"/>
      <c r="J23" s="4">
        <f t="shared" si="1"/>
        <v>50</v>
      </c>
      <c r="K23" s="4"/>
      <c r="L23" s="4">
        <v>50</v>
      </c>
      <c r="M23" s="4"/>
      <c r="N23" s="4"/>
      <c r="O23" s="5"/>
      <c r="P23" s="5">
        <v>509</v>
      </c>
      <c r="Q23" s="5"/>
      <c r="R23" s="5"/>
    </row>
    <row r="24" spans="2:18" ht="30" customHeight="1">
      <c r="B24" s="11" t="s">
        <v>29</v>
      </c>
      <c r="C24" s="11"/>
      <c r="D24" s="11"/>
      <c r="E24" s="4">
        <v>1886</v>
      </c>
      <c r="F24" s="4">
        <f>SUM(F4:F23)</f>
        <v>607</v>
      </c>
      <c r="G24" s="4">
        <f>SUM(G4:G23)</f>
        <v>910</v>
      </c>
      <c r="H24" s="4">
        <f>SUM(H4:H23)</f>
        <v>339</v>
      </c>
      <c r="I24" s="4">
        <v>30</v>
      </c>
      <c r="J24" s="4">
        <f>SUM(F24:I24)</f>
        <v>1886</v>
      </c>
      <c r="K24" s="4">
        <f>SUM(K4:K23)</f>
        <v>607</v>
      </c>
      <c r="L24" s="4">
        <v>910</v>
      </c>
      <c r="M24" s="4">
        <v>339</v>
      </c>
      <c r="N24" s="4">
        <v>30</v>
      </c>
      <c r="O24" s="5"/>
      <c r="P24" s="5"/>
      <c r="Q24" s="5"/>
      <c r="R24" s="5"/>
    </row>
  </sheetData>
  <mergeCells count="8">
    <mergeCell ref="C1:R1"/>
    <mergeCell ref="O2:R2"/>
    <mergeCell ref="B24:D24"/>
    <mergeCell ref="J2:N2"/>
    <mergeCell ref="B2:B3"/>
    <mergeCell ref="C2:C3"/>
    <mergeCell ref="D2:D3"/>
    <mergeCell ref="E2:I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2019-04-15T06:32:15Z</dcterms:created>
  <dcterms:modified xsi:type="dcterms:W3CDTF">2019-10-28T02:57:59Z</dcterms:modified>
</cp:coreProperties>
</file>